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pje\OneDrive\Workspace\business\jodiBooks (workspace)\marketing\micro and blog content\salonpakketten\"/>
    </mc:Choice>
  </mc:AlternateContent>
  <xr:revisionPtr revIDLastSave="3" documentId="8_{693844BC-E164-458B-B518-DC2FD2DEE60E}" xr6:coauthVersionLast="43" xr6:coauthVersionMax="43" xr10:uidLastSave="{2943BDD9-FF65-4140-BB6D-96E620BF7FAB}"/>
  <bookViews>
    <workbookView xWindow="-120" yWindow="-120" windowWidth="25440" windowHeight="15390" xr2:uid="{00000000-000D-0000-FFFF-FFFF00000000}"/>
  </bookViews>
  <sheets>
    <sheet name="Salonpakketten" sheetId="4" r:id="rId1"/>
  </sheets>
  <definedNames>
    <definedName name="_xlnm._FilterDatabase" localSheetId="0">Salonpakketten!$A$1:$Z$53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E3" i="4"/>
  <c r="E4" i="4"/>
  <c r="E2" i="4"/>
  <c r="D3" i="4"/>
  <c r="F3" i="4" s="1"/>
  <c r="D4" i="4"/>
  <c r="F4" i="4" s="1"/>
  <c r="D2" i="4"/>
  <c r="F2" i="4" l="1"/>
</calcChain>
</file>

<file path=xl/sharedStrings.xml><?xml version="1.0" encoding="utf-8"?>
<sst xmlns="http://schemas.openxmlformats.org/spreadsheetml/2006/main" count="387" uniqueCount="77">
  <si>
    <t>Standaard</t>
  </si>
  <si>
    <t>Gratis</t>
  </si>
  <si>
    <t>Plus</t>
  </si>
  <si>
    <t>Pro</t>
  </si>
  <si>
    <t>Pakket</t>
  </si>
  <si>
    <t>App</t>
  </si>
  <si>
    <t>Ja</t>
  </si>
  <si>
    <t>Nee</t>
  </si>
  <si>
    <t>Programma</t>
  </si>
  <si>
    <t>Vorm</t>
  </si>
  <si>
    <t>Prijs per 2 jaar</t>
  </si>
  <si>
    <t>Online</t>
  </si>
  <si>
    <t>Urenregistratie</t>
  </si>
  <si>
    <t>Basis</t>
  </si>
  <si>
    <t>ZZP</t>
  </si>
  <si>
    <t>Bijzonderheden</t>
  </si>
  <si>
    <t>-</t>
  </si>
  <si>
    <t>Basic</t>
  </si>
  <si>
    <t>Offline</t>
  </si>
  <si>
    <t>MijnSalon</t>
  </si>
  <si>
    <t>Nova Studio</t>
  </si>
  <si>
    <t>Salonized</t>
  </si>
  <si>
    <t>Kassa</t>
  </si>
  <si>
    <t>Afspraken / Agenda</t>
  </si>
  <si>
    <t>Training + kosten</t>
  </si>
  <si>
    <t>Inrichting pakket</t>
  </si>
  <si>
    <t>Kassa-/pinkoppeling</t>
  </si>
  <si>
    <t>Hardware</t>
  </si>
  <si>
    <t>essalon</t>
  </si>
  <si>
    <t>Kapsalon</t>
  </si>
  <si>
    <t>Schoonheidssalon</t>
  </si>
  <si>
    <t>Nagelsalon</t>
  </si>
  <si>
    <t>Helpdesk</t>
  </si>
  <si>
    <t>Eenmalige kosten</t>
  </si>
  <si>
    <t>Licentie per maand</t>
  </si>
  <si>
    <t>29,95+6,95pm</t>
  </si>
  <si>
    <t>Klantbeheer</t>
  </si>
  <si>
    <t>Spaaracties/-punten/-kaarten</t>
  </si>
  <si>
    <t>Ja (agenda)</t>
  </si>
  <si>
    <t>Online afspraken (door klanten zelf)</t>
  </si>
  <si>
    <t>4,95pm</t>
  </si>
  <si>
    <t>Mailing en SMS</t>
  </si>
  <si>
    <t>Voorraadbeheer</t>
  </si>
  <si>
    <t>Bonnen en facturen</t>
  </si>
  <si>
    <t>1599,00 of 59,95pm (volledige kassa: pc, scherm, bonprinter, lade, pin)</t>
  </si>
  <si>
    <t>Windows</t>
  </si>
  <si>
    <t>Besturingssysteem</t>
  </si>
  <si>
    <t>SARA SalonSoft</t>
  </si>
  <si>
    <t>Planner</t>
  </si>
  <si>
    <t>Boekhoudenrapporten</t>
  </si>
  <si>
    <t>Marketing</t>
  </si>
  <si>
    <t>49,95 pu</t>
  </si>
  <si>
    <t>2 uur gratis</t>
  </si>
  <si>
    <t>Smart</t>
  </si>
  <si>
    <t>Professional</t>
  </si>
  <si>
    <t xml:space="preserve">1350,00 (volledige kassa: pc, scherm, bonprinter, lade, pin), 150,00 voor barcodescanner </t>
  </si>
  <si>
    <t>XL</t>
  </si>
  <si>
    <t>XXL</t>
  </si>
  <si>
    <t>Weinig informatie op de website</t>
  </si>
  <si>
    <t>€€€</t>
  </si>
  <si>
    <t>Alles-in-1</t>
  </si>
  <si>
    <t>Behandelrapporten</t>
  </si>
  <si>
    <t>Niet aangeboden</t>
  </si>
  <si>
    <t>Ja (agenda+klanten)</t>
  </si>
  <si>
    <t>Via i-POS</t>
  </si>
  <si>
    <t>Popup reclames elke 30 minuten en een hoop restricties</t>
  </si>
  <si>
    <t>Mail</t>
  </si>
  <si>
    <t>75-150</t>
  </si>
  <si>
    <t>E-mail</t>
  </si>
  <si>
    <t>100 producten, 500 klanten. Bijkopen mogelijk</t>
  </si>
  <si>
    <t>Booking</t>
  </si>
  <si>
    <t>VIP</t>
  </si>
  <si>
    <t>Website voor 29,50pm</t>
  </si>
  <si>
    <t>Website voor 29,50pm, Boekhoudexport</t>
  </si>
  <si>
    <t>Printer €230</t>
  </si>
  <si>
    <t>SMARTsalon</t>
  </si>
  <si>
    <t>+€5 per extra medewerker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</si>
</sst>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/>
    <xf numFmtId="0" fontId="2" fillId="2" borderId="0" xfId="0" applyFont="1" applyFill="1" applyAlignment="1">
      <alignment horizontal="center" textRotation="90"/>
    </xf>
    <xf numFmtId="2" fontId="0" fillId="0" borderId="0" xfId="1" applyNumberFormat="1" applyFont="1"/>
    <xf numFmtId="0" fontId="2" fillId="2" borderId="1" xfId="0" applyFont="1" applyFill="1" applyBorder="1" applyAlignment="1">
      <alignment horizontal="center" textRotation="90"/>
    </xf>
    <xf numFmtId="0" fontId="0" fillId="0" borderId="1" xfId="0" applyBorder="1"/>
    <xf numFmtId="2" fontId="0" fillId="0" borderId="1" xfId="1" applyNumberFormat="1" applyFont="1" applyBorder="1"/>
    <xf numFmtId="0" fontId="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4" sqref="K24"/>
    </sheetView>
  </sheetViews>
  <sheetFormatPr defaultRowHeight="15" x14ac:dyDescent="0.25"/>
  <cols>
    <col min="1" max="1" width="19" bestFit="1" customWidth="1"/>
    <col min="2" max="2" width="19.5703125" bestFit="1" customWidth="1"/>
    <col min="3" max="3" width="10.28515625" bestFit="1" customWidth="1"/>
    <col min="4" max="5" width="8.7109375" customWidth="1"/>
    <col min="6" max="6" width="8.7109375" style="7" customWidth="1"/>
    <col min="7" max="11" width="8.7109375" customWidth="1"/>
    <col min="12" max="12" width="13.85546875" bestFit="1" customWidth="1"/>
    <col min="13" max="19" width="8.7109375" customWidth="1"/>
    <col min="20" max="20" width="13.140625" bestFit="1" customWidth="1"/>
    <col min="21" max="22" width="8.7109375" customWidth="1"/>
    <col min="23" max="23" width="12.42578125" bestFit="1" customWidth="1"/>
    <col min="24" max="24" width="10.28515625" customWidth="1"/>
    <col min="25" max="25" width="58" bestFit="1" customWidth="1"/>
    <col min="26" max="26" width="89.85546875" bestFit="1" customWidth="1"/>
  </cols>
  <sheetData>
    <row r="1" spans="1:26" s="1" customFormat="1" ht="178.5" x14ac:dyDescent="0.25">
      <c r="A1" s="4" t="s">
        <v>8</v>
      </c>
      <c r="B1" s="4" t="s">
        <v>4</v>
      </c>
      <c r="C1" s="4" t="s">
        <v>9</v>
      </c>
      <c r="D1" s="4" t="s">
        <v>33</v>
      </c>
      <c r="E1" s="4" t="s">
        <v>34</v>
      </c>
      <c r="F1" s="6" t="s">
        <v>10</v>
      </c>
      <c r="G1" s="4" t="s">
        <v>22</v>
      </c>
      <c r="H1" s="4" t="s">
        <v>43</v>
      </c>
      <c r="I1" s="4" t="s">
        <v>37</v>
      </c>
      <c r="J1" s="4" t="s">
        <v>36</v>
      </c>
      <c r="K1" s="4" t="s">
        <v>61</v>
      </c>
      <c r="L1" s="4" t="s">
        <v>23</v>
      </c>
      <c r="M1" s="4" t="s">
        <v>39</v>
      </c>
      <c r="N1" s="4" t="s">
        <v>12</v>
      </c>
      <c r="O1" s="4" t="s">
        <v>41</v>
      </c>
      <c r="P1" s="4" t="s">
        <v>50</v>
      </c>
      <c r="Q1" s="4" t="s">
        <v>26</v>
      </c>
      <c r="R1" s="4" t="s">
        <v>42</v>
      </c>
      <c r="S1" s="4" t="s">
        <v>49</v>
      </c>
      <c r="T1" s="4" t="s">
        <v>24</v>
      </c>
      <c r="U1" s="4" t="s">
        <v>25</v>
      </c>
      <c r="V1" s="4" t="s">
        <v>32</v>
      </c>
      <c r="W1" s="4" t="s">
        <v>5</v>
      </c>
      <c r="X1" s="4" t="s">
        <v>46</v>
      </c>
      <c r="Y1" s="4" t="s">
        <v>15</v>
      </c>
      <c r="Z1" s="4" t="s">
        <v>27</v>
      </c>
    </row>
    <row r="2" spans="1:26" s="3" customFormat="1" x14ac:dyDescent="0.25">
      <c r="A2" s="3" t="s">
        <v>28</v>
      </c>
      <c r="B2" s="3" t="s">
        <v>29</v>
      </c>
      <c r="C2" s="3" t="s">
        <v>18</v>
      </c>
      <c r="D2" s="3">
        <f>49+29.95</f>
        <v>78.95</v>
      </c>
      <c r="E2" s="3">
        <f>8.95+6.95</f>
        <v>15.899999999999999</v>
      </c>
      <c r="F2" s="8">
        <f>IF($C2="Offline",$D2/2+SUM($E2:$E2)*12,SUM($E2:$E2)*12)</f>
        <v>230.27499999999998</v>
      </c>
      <c r="G2" s="3" t="s">
        <v>6</v>
      </c>
      <c r="H2" s="3" t="s">
        <v>6</v>
      </c>
      <c r="I2" s="3" t="s">
        <v>6</v>
      </c>
      <c r="J2" s="3" t="s">
        <v>6</v>
      </c>
      <c r="K2" s="9" t="s">
        <v>6</v>
      </c>
      <c r="L2" s="3" t="s">
        <v>35</v>
      </c>
      <c r="M2" s="3" t="s">
        <v>40</v>
      </c>
      <c r="O2" s="3" t="s">
        <v>6</v>
      </c>
      <c r="Q2" s="5">
        <v>69.95</v>
      </c>
      <c r="R2" s="3" t="s">
        <v>6</v>
      </c>
      <c r="S2" s="3" t="s">
        <v>6</v>
      </c>
      <c r="T2" s="2" t="s">
        <v>51</v>
      </c>
      <c r="U2" s="5">
        <v>149</v>
      </c>
      <c r="V2" s="3" t="s">
        <v>6</v>
      </c>
      <c r="W2" s="3" t="s">
        <v>38</v>
      </c>
      <c r="X2" s="3" t="s">
        <v>45</v>
      </c>
      <c r="Z2" s="3" t="s">
        <v>44</v>
      </c>
    </row>
    <row r="3" spans="1:26" s="3" customFormat="1" x14ac:dyDescent="0.25">
      <c r="A3" s="3" t="s">
        <v>28</v>
      </c>
      <c r="B3" s="3" t="s">
        <v>30</v>
      </c>
      <c r="C3" s="3" t="s">
        <v>18</v>
      </c>
      <c r="D3" s="3">
        <f t="shared" ref="D3:D4" si="0">49+29.95</f>
        <v>78.95</v>
      </c>
      <c r="E3" s="3">
        <f t="shared" ref="E3:E4" si="1">8.95+6.95</f>
        <v>15.899999999999999</v>
      </c>
      <c r="F3" s="8">
        <f t="shared" ref="F3:F20" si="2">IF($C3="Offline",$D3/2+SUM($E3:$E3)*12,SUM($E3:$E3)*12)</f>
        <v>230.27499999999998</v>
      </c>
      <c r="G3" s="3" t="s">
        <v>6</v>
      </c>
      <c r="H3" s="3" t="s">
        <v>6</v>
      </c>
      <c r="I3" s="3" t="s">
        <v>6</v>
      </c>
      <c r="J3" s="3" t="s">
        <v>6</v>
      </c>
      <c r="K3" s="9" t="s">
        <v>6</v>
      </c>
      <c r="L3" s="3" t="s">
        <v>35</v>
      </c>
      <c r="M3" s="3" t="s">
        <v>40</v>
      </c>
      <c r="O3" s="3" t="s">
        <v>6</v>
      </c>
      <c r="Q3" s="5">
        <v>69.95</v>
      </c>
      <c r="R3" s="3" t="s">
        <v>6</v>
      </c>
      <c r="S3" s="3" t="s">
        <v>6</v>
      </c>
      <c r="T3" s="2" t="s">
        <v>51</v>
      </c>
      <c r="U3" s="5">
        <v>149</v>
      </c>
      <c r="V3" s="3" t="s">
        <v>6</v>
      </c>
      <c r="W3" s="3" t="s">
        <v>38</v>
      </c>
      <c r="X3" s="3" t="s">
        <v>45</v>
      </c>
      <c r="Z3" s="3" t="s">
        <v>44</v>
      </c>
    </row>
    <row r="4" spans="1:26" s="3" customFormat="1" x14ac:dyDescent="0.25">
      <c r="A4" s="3" t="s">
        <v>28</v>
      </c>
      <c r="B4" s="3" t="s">
        <v>31</v>
      </c>
      <c r="C4" s="3" t="s">
        <v>18</v>
      </c>
      <c r="D4" s="3">
        <f t="shared" si="0"/>
        <v>78.95</v>
      </c>
      <c r="E4" s="3">
        <f t="shared" si="1"/>
        <v>15.899999999999999</v>
      </c>
      <c r="F4" s="8">
        <f t="shared" si="2"/>
        <v>230.27499999999998</v>
      </c>
      <c r="G4" s="3" t="s">
        <v>6</v>
      </c>
      <c r="H4" s="3" t="s">
        <v>6</v>
      </c>
      <c r="I4" s="3" t="s">
        <v>6</v>
      </c>
      <c r="J4" s="3" t="s">
        <v>6</v>
      </c>
      <c r="K4" s="9" t="s">
        <v>6</v>
      </c>
      <c r="L4" s="3" t="s">
        <v>35</v>
      </c>
      <c r="M4" s="3" t="s">
        <v>40</v>
      </c>
      <c r="O4" s="3" t="s">
        <v>6</v>
      </c>
      <c r="Q4" s="5">
        <v>69.95</v>
      </c>
      <c r="R4" s="3" t="s">
        <v>6</v>
      </c>
      <c r="S4" s="3" t="s">
        <v>6</v>
      </c>
      <c r="T4" s="2" t="s">
        <v>51</v>
      </c>
      <c r="U4" s="5">
        <v>149</v>
      </c>
      <c r="V4" s="3" t="s">
        <v>6</v>
      </c>
      <c r="W4" s="3" t="s">
        <v>38</v>
      </c>
      <c r="X4" s="3" t="s">
        <v>45</v>
      </c>
      <c r="Z4" s="3" t="s">
        <v>44</v>
      </c>
    </row>
    <row r="5" spans="1:26" s="3" customFormat="1" x14ac:dyDescent="0.25">
      <c r="A5" s="3" t="s">
        <v>47</v>
      </c>
      <c r="B5" s="3" t="s">
        <v>48</v>
      </c>
      <c r="C5" s="3" t="s">
        <v>11</v>
      </c>
      <c r="E5" s="3">
        <v>9.9499999999999993</v>
      </c>
      <c r="F5" s="8">
        <f t="shared" si="2"/>
        <v>119.39999999999999</v>
      </c>
      <c r="G5" s="3" t="s">
        <v>7</v>
      </c>
      <c r="H5" s="3" t="s">
        <v>7</v>
      </c>
      <c r="I5" s="3" t="s">
        <v>7</v>
      </c>
      <c r="J5" s="3" t="s">
        <v>6</v>
      </c>
      <c r="K5" s="9" t="s">
        <v>6</v>
      </c>
      <c r="L5" s="3" t="s">
        <v>6</v>
      </c>
      <c r="M5" s="3" t="s">
        <v>6</v>
      </c>
      <c r="N5" s="3" t="s">
        <v>7</v>
      </c>
      <c r="O5" s="3" t="s">
        <v>6</v>
      </c>
      <c r="P5" s="3" t="s">
        <v>7</v>
      </c>
      <c r="Q5" s="3" t="s">
        <v>7</v>
      </c>
      <c r="R5" s="3" t="s">
        <v>7</v>
      </c>
      <c r="S5" s="3" t="s">
        <v>7</v>
      </c>
      <c r="T5" s="2" t="s">
        <v>52</v>
      </c>
      <c r="U5" s="5" t="s">
        <v>1</v>
      </c>
      <c r="V5" s="3" t="s">
        <v>6</v>
      </c>
      <c r="W5" s="3" t="s">
        <v>38</v>
      </c>
      <c r="X5" s="3" t="s">
        <v>16</v>
      </c>
      <c r="Z5" s="3" t="s">
        <v>55</v>
      </c>
    </row>
    <row r="6" spans="1:26" s="3" customFormat="1" x14ac:dyDescent="0.25">
      <c r="A6" s="3" t="s">
        <v>47</v>
      </c>
      <c r="B6" s="3" t="s">
        <v>14</v>
      </c>
      <c r="C6" s="3" t="s">
        <v>11</v>
      </c>
      <c r="E6" s="3">
        <v>19.95</v>
      </c>
      <c r="F6" s="8">
        <f t="shared" si="2"/>
        <v>239.39999999999998</v>
      </c>
      <c r="G6" s="3" t="s">
        <v>6</v>
      </c>
      <c r="H6" s="3" t="s">
        <v>6</v>
      </c>
      <c r="I6" s="3" t="s">
        <v>6</v>
      </c>
      <c r="J6" s="3" t="s">
        <v>6</v>
      </c>
      <c r="K6" s="9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2" t="s">
        <v>52</v>
      </c>
      <c r="U6" s="5" t="s">
        <v>1</v>
      </c>
      <c r="V6" s="3" t="s">
        <v>6</v>
      </c>
      <c r="W6" s="3" t="s">
        <v>38</v>
      </c>
      <c r="X6" s="3" t="s">
        <v>16</v>
      </c>
      <c r="Z6" s="3" t="s">
        <v>55</v>
      </c>
    </row>
    <row r="7" spans="1:26" s="3" customFormat="1" x14ac:dyDescent="0.25">
      <c r="A7" s="3" t="s">
        <v>47</v>
      </c>
      <c r="B7" s="3" t="s">
        <v>0</v>
      </c>
      <c r="C7" s="3" t="s">
        <v>11</v>
      </c>
      <c r="E7" s="3">
        <v>29.95</v>
      </c>
      <c r="F7" s="8">
        <f t="shared" si="2"/>
        <v>359.4</v>
      </c>
      <c r="G7" s="3" t="s">
        <v>6</v>
      </c>
      <c r="H7" s="3" t="s">
        <v>6</v>
      </c>
      <c r="I7" s="3" t="s">
        <v>6</v>
      </c>
      <c r="J7" s="3" t="s">
        <v>6</v>
      </c>
      <c r="K7" s="9" t="s">
        <v>6</v>
      </c>
      <c r="L7" s="3" t="s">
        <v>6</v>
      </c>
      <c r="M7" s="3" t="s">
        <v>6</v>
      </c>
      <c r="N7" s="3" t="s">
        <v>6</v>
      </c>
      <c r="O7" s="3" t="s">
        <v>6</v>
      </c>
      <c r="P7" s="3" t="s">
        <v>6</v>
      </c>
      <c r="Q7" s="3" t="s">
        <v>6</v>
      </c>
      <c r="R7" s="3" t="s">
        <v>6</v>
      </c>
      <c r="S7" s="3" t="s">
        <v>6</v>
      </c>
      <c r="T7" s="2" t="s">
        <v>52</v>
      </c>
      <c r="U7" s="5" t="s">
        <v>1</v>
      </c>
      <c r="V7" s="3" t="s">
        <v>6</v>
      </c>
      <c r="W7" s="3" t="s">
        <v>38</v>
      </c>
      <c r="X7" s="3" t="s">
        <v>16</v>
      </c>
      <c r="Z7" s="3" t="s">
        <v>55</v>
      </c>
    </row>
    <row r="8" spans="1:26" s="3" customFormat="1" x14ac:dyDescent="0.25">
      <c r="A8" s="3" t="s">
        <v>47</v>
      </c>
      <c r="B8" s="3" t="s">
        <v>3</v>
      </c>
      <c r="C8" s="3" t="s">
        <v>11</v>
      </c>
      <c r="E8" s="3">
        <v>39.950000000000003</v>
      </c>
      <c r="F8" s="8">
        <f t="shared" si="2"/>
        <v>479.40000000000003</v>
      </c>
      <c r="G8" s="3" t="s">
        <v>6</v>
      </c>
      <c r="H8" s="3" t="s">
        <v>6</v>
      </c>
      <c r="I8" s="3" t="s">
        <v>6</v>
      </c>
      <c r="J8" s="3" t="s">
        <v>6</v>
      </c>
      <c r="K8" s="9" t="s">
        <v>6</v>
      </c>
      <c r="L8" s="3" t="s">
        <v>6</v>
      </c>
      <c r="M8" s="3" t="s">
        <v>6</v>
      </c>
      <c r="N8" s="3" t="s">
        <v>6</v>
      </c>
      <c r="O8" s="3" t="s">
        <v>6</v>
      </c>
      <c r="P8" s="3" t="s">
        <v>6</v>
      </c>
      <c r="Q8" s="3" t="s">
        <v>6</v>
      </c>
      <c r="R8" s="3" t="s">
        <v>6</v>
      </c>
      <c r="S8" s="3" t="s">
        <v>6</v>
      </c>
      <c r="T8" s="2" t="s">
        <v>52</v>
      </c>
      <c r="U8" s="5" t="s">
        <v>1</v>
      </c>
      <c r="V8" s="3" t="s">
        <v>6</v>
      </c>
      <c r="W8" s="3" t="s">
        <v>38</v>
      </c>
      <c r="X8" s="3" t="s">
        <v>16</v>
      </c>
      <c r="Z8" s="3" t="s">
        <v>55</v>
      </c>
    </row>
    <row r="9" spans="1:26" s="3" customFormat="1" x14ac:dyDescent="0.25">
      <c r="A9" s="3" t="s">
        <v>19</v>
      </c>
      <c r="B9" s="3" t="s">
        <v>1</v>
      </c>
      <c r="C9" s="3" t="s">
        <v>11</v>
      </c>
      <c r="E9" s="3">
        <v>0</v>
      </c>
      <c r="F9" s="8">
        <f t="shared" si="2"/>
        <v>0</v>
      </c>
      <c r="G9" s="3" t="s">
        <v>7</v>
      </c>
      <c r="I9" s="9"/>
      <c r="J9" s="3" t="s">
        <v>6</v>
      </c>
      <c r="L9" s="3" t="s">
        <v>6</v>
      </c>
      <c r="M9" s="3" t="s">
        <v>7</v>
      </c>
      <c r="N9" s="3" t="s">
        <v>7</v>
      </c>
      <c r="O9" s="3" t="s">
        <v>7</v>
      </c>
      <c r="P9" s="3" t="s">
        <v>7</v>
      </c>
      <c r="R9" s="3" t="s">
        <v>7</v>
      </c>
      <c r="S9" s="3" t="s">
        <v>7</v>
      </c>
      <c r="T9" s="2" t="s">
        <v>6</v>
      </c>
      <c r="U9" s="5"/>
      <c r="V9" s="3" t="s">
        <v>7</v>
      </c>
      <c r="W9" s="3" t="s">
        <v>6</v>
      </c>
      <c r="X9" s="3" t="s">
        <v>16</v>
      </c>
      <c r="Y9" s="3" t="s">
        <v>58</v>
      </c>
      <c r="Z9" s="3" t="s">
        <v>62</v>
      </c>
    </row>
    <row r="10" spans="1:26" s="3" customFormat="1" x14ac:dyDescent="0.25">
      <c r="A10" s="3" t="s">
        <v>19</v>
      </c>
      <c r="B10" s="3" t="s">
        <v>53</v>
      </c>
      <c r="C10" s="3" t="s">
        <v>11</v>
      </c>
      <c r="E10" s="3">
        <v>9.9499999999999993</v>
      </c>
      <c r="F10" s="8">
        <f t="shared" si="2"/>
        <v>119.39999999999999</v>
      </c>
      <c r="G10" s="3" t="s">
        <v>6</v>
      </c>
      <c r="I10" s="9"/>
      <c r="J10" s="3" t="s">
        <v>6</v>
      </c>
      <c r="L10" s="3" t="s">
        <v>6</v>
      </c>
      <c r="M10" s="3" t="s">
        <v>7</v>
      </c>
      <c r="N10" s="3" t="s">
        <v>7</v>
      </c>
      <c r="O10" s="3" t="s">
        <v>7</v>
      </c>
      <c r="P10" s="3" t="s">
        <v>7</v>
      </c>
      <c r="R10" s="3" t="s">
        <v>7</v>
      </c>
      <c r="S10" s="3" t="s">
        <v>6</v>
      </c>
      <c r="T10" s="2" t="s">
        <v>6</v>
      </c>
      <c r="U10" s="5"/>
      <c r="V10" s="3" t="s">
        <v>7</v>
      </c>
      <c r="W10" s="3" t="s">
        <v>6</v>
      </c>
      <c r="X10" s="3" t="s">
        <v>16</v>
      </c>
      <c r="Y10" s="3" t="s">
        <v>58</v>
      </c>
      <c r="Z10" s="3" t="s">
        <v>62</v>
      </c>
    </row>
    <row r="11" spans="1:26" s="3" customFormat="1" x14ac:dyDescent="0.25">
      <c r="A11" s="3" t="s">
        <v>19</v>
      </c>
      <c r="B11" s="3" t="s">
        <v>54</v>
      </c>
      <c r="C11" s="3" t="s">
        <v>11</v>
      </c>
      <c r="E11" s="3">
        <v>29.95</v>
      </c>
      <c r="F11" s="8">
        <f t="shared" si="2"/>
        <v>359.4</v>
      </c>
      <c r="G11" s="3" t="s">
        <v>6</v>
      </c>
      <c r="I11" s="9"/>
      <c r="J11" s="3" t="s">
        <v>6</v>
      </c>
      <c r="L11" s="3" t="s">
        <v>6</v>
      </c>
      <c r="M11" s="3" t="s">
        <v>59</v>
      </c>
      <c r="N11" s="3" t="s">
        <v>7</v>
      </c>
      <c r="O11" s="3" t="s">
        <v>59</v>
      </c>
      <c r="P11" s="3" t="s">
        <v>59</v>
      </c>
      <c r="R11" s="3" t="s">
        <v>6</v>
      </c>
      <c r="S11" s="3" t="s">
        <v>6</v>
      </c>
      <c r="T11" s="2" t="s">
        <v>6</v>
      </c>
      <c r="U11" s="5"/>
      <c r="V11" s="3" t="s">
        <v>6</v>
      </c>
      <c r="W11" s="3" t="s">
        <v>6</v>
      </c>
      <c r="X11" s="3" t="s">
        <v>16</v>
      </c>
      <c r="Y11" s="3" t="s">
        <v>58</v>
      </c>
      <c r="Z11" s="3" t="s">
        <v>62</v>
      </c>
    </row>
    <row r="12" spans="1:26" s="3" customFormat="1" x14ac:dyDescent="0.25">
      <c r="A12" s="3" t="s">
        <v>19</v>
      </c>
      <c r="B12" s="3" t="s">
        <v>56</v>
      </c>
      <c r="C12" s="3" t="s">
        <v>11</v>
      </c>
      <c r="E12" s="3">
        <v>39.950000000000003</v>
      </c>
      <c r="F12" s="8">
        <f t="shared" si="2"/>
        <v>479.40000000000003</v>
      </c>
      <c r="G12" s="3" t="s">
        <v>6</v>
      </c>
      <c r="I12" s="9"/>
      <c r="J12" s="3" t="s">
        <v>6</v>
      </c>
      <c r="L12" s="3" t="s">
        <v>6</v>
      </c>
      <c r="M12" s="3" t="s">
        <v>7</v>
      </c>
      <c r="N12" s="3" t="s">
        <v>6</v>
      </c>
      <c r="O12" s="3" t="s">
        <v>7</v>
      </c>
      <c r="P12" s="3" t="s">
        <v>7</v>
      </c>
      <c r="R12" s="3" t="s">
        <v>6</v>
      </c>
      <c r="S12" s="3" t="s">
        <v>6</v>
      </c>
      <c r="T12" s="2" t="s">
        <v>6</v>
      </c>
      <c r="U12" s="5"/>
      <c r="V12" s="3" t="s">
        <v>6</v>
      </c>
      <c r="W12" s="3" t="s">
        <v>6</v>
      </c>
      <c r="X12" s="3" t="s">
        <v>16</v>
      </c>
      <c r="Y12" s="3" t="s">
        <v>58</v>
      </c>
      <c r="Z12" s="3" t="s">
        <v>62</v>
      </c>
    </row>
    <row r="13" spans="1:26" s="3" customFormat="1" x14ac:dyDescent="0.25">
      <c r="A13" s="3" t="s">
        <v>19</v>
      </c>
      <c r="B13" s="3" t="s">
        <v>57</v>
      </c>
      <c r="C13" s="3" t="s">
        <v>11</v>
      </c>
      <c r="E13" s="3">
        <v>39.950000000000003</v>
      </c>
      <c r="F13" s="8">
        <f t="shared" si="2"/>
        <v>479.40000000000003</v>
      </c>
      <c r="G13" s="3" t="s">
        <v>6</v>
      </c>
      <c r="I13" s="9"/>
      <c r="J13" s="3" t="s">
        <v>6</v>
      </c>
      <c r="L13" s="3" t="s">
        <v>6</v>
      </c>
      <c r="M13" s="3" t="s">
        <v>59</v>
      </c>
      <c r="N13" s="3" t="s">
        <v>6</v>
      </c>
      <c r="O13" s="3" t="s">
        <v>59</v>
      </c>
      <c r="P13" s="3" t="s">
        <v>59</v>
      </c>
      <c r="R13" s="3" t="s">
        <v>6</v>
      </c>
      <c r="S13" s="3" t="s">
        <v>6</v>
      </c>
      <c r="T13" s="2" t="s">
        <v>6</v>
      </c>
      <c r="U13" s="5"/>
      <c r="V13" s="3" t="s">
        <v>6</v>
      </c>
      <c r="W13" s="3" t="s">
        <v>6</v>
      </c>
      <c r="X13" s="3" t="s">
        <v>16</v>
      </c>
      <c r="Y13" s="3" t="s">
        <v>58</v>
      </c>
      <c r="Z13" s="3" t="s">
        <v>62</v>
      </c>
    </row>
    <row r="14" spans="1:26" s="3" customFormat="1" x14ac:dyDescent="0.25">
      <c r="A14" s="3" t="s">
        <v>21</v>
      </c>
      <c r="B14" s="3" t="s">
        <v>60</v>
      </c>
      <c r="C14" s="3" t="s">
        <v>11</v>
      </c>
      <c r="E14" s="3">
        <v>29</v>
      </c>
      <c r="F14" s="8">
        <f t="shared" si="2"/>
        <v>348</v>
      </c>
      <c r="G14" s="3" t="s">
        <v>6</v>
      </c>
      <c r="H14" s="3" t="s">
        <v>6</v>
      </c>
      <c r="I14" s="3" t="s">
        <v>6</v>
      </c>
      <c r="J14" s="3" t="s">
        <v>6</v>
      </c>
      <c r="K14" s="9" t="s">
        <v>6</v>
      </c>
      <c r="L14" s="3" t="s">
        <v>6</v>
      </c>
      <c r="M14" s="3" t="s">
        <v>6</v>
      </c>
      <c r="N14" s="3" t="s">
        <v>6</v>
      </c>
      <c r="O14" s="3" t="s">
        <v>6</v>
      </c>
      <c r="P14" s="3" t="s">
        <v>6</v>
      </c>
      <c r="Q14" s="3" t="s">
        <v>7</v>
      </c>
      <c r="R14" s="3" t="s">
        <v>6</v>
      </c>
      <c r="S14" s="3" t="s">
        <v>6</v>
      </c>
      <c r="T14" s="2" t="s">
        <v>6</v>
      </c>
      <c r="U14" s="5"/>
      <c r="V14" s="3" t="s">
        <v>6</v>
      </c>
      <c r="W14" s="3" t="s">
        <v>63</v>
      </c>
      <c r="X14" s="3" t="s">
        <v>16</v>
      </c>
      <c r="Y14" s="3" t="s">
        <v>76</v>
      </c>
      <c r="Z14" s="3" t="s">
        <v>64</v>
      </c>
    </row>
    <row r="15" spans="1:26" s="3" customFormat="1" x14ac:dyDescent="0.25">
      <c r="A15" s="3" t="s">
        <v>20</v>
      </c>
      <c r="B15" s="3" t="s">
        <v>1</v>
      </c>
      <c r="C15" s="3" t="s">
        <v>18</v>
      </c>
      <c r="F15" s="8">
        <f t="shared" si="2"/>
        <v>0</v>
      </c>
      <c r="K15" s="9"/>
      <c r="T15" s="2"/>
      <c r="U15" s="5"/>
      <c r="Y15" s="3" t="s">
        <v>65</v>
      </c>
    </row>
    <row r="16" spans="1:26" s="3" customFormat="1" x14ac:dyDescent="0.25">
      <c r="A16" s="3" t="s">
        <v>20</v>
      </c>
      <c r="B16" s="3" t="s">
        <v>3</v>
      </c>
      <c r="C16" s="3" t="s">
        <v>18</v>
      </c>
      <c r="D16" s="3">
        <v>149.99</v>
      </c>
      <c r="F16" s="8">
        <f t="shared" si="2"/>
        <v>74.995000000000005</v>
      </c>
      <c r="G16" s="3" t="s">
        <v>6</v>
      </c>
      <c r="H16" s="3" t="s">
        <v>6</v>
      </c>
      <c r="I16" s="3" t="s">
        <v>6</v>
      </c>
      <c r="J16" s="9" t="s">
        <v>6</v>
      </c>
      <c r="K16" s="9" t="s">
        <v>6</v>
      </c>
      <c r="L16" s="3" t="s">
        <v>6</v>
      </c>
      <c r="N16" s="3" t="s">
        <v>6</v>
      </c>
      <c r="O16" s="3" t="s">
        <v>66</v>
      </c>
      <c r="R16" s="3" t="s">
        <v>6</v>
      </c>
      <c r="S16" s="3" t="s">
        <v>6</v>
      </c>
      <c r="T16" s="2" t="s">
        <v>67</v>
      </c>
      <c r="U16" s="5">
        <v>75</v>
      </c>
      <c r="V16" s="3" t="s">
        <v>68</v>
      </c>
      <c r="W16" s="3" t="s">
        <v>7</v>
      </c>
      <c r="X16" s="3" t="s">
        <v>45</v>
      </c>
      <c r="Y16" s="3" t="s">
        <v>69</v>
      </c>
      <c r="Z16" s="3" t="s">
        <v>6</v>
      </c>
    </row>
    <row r="17" spans="1:26" s="3" customFormat="1" x14ac:dyDescent="0.25">
      <c r="A17" s="3" t="s">
        <v>75</v>
      </c>
      <c r="B17" s="3" t="s">
        <v>70</v>
      </c>
      <c r="C17" s="3" t="s">
        <v>11</v>
      </c>
      <c r="E17" s="3">
        <v>20</v>
      </c>
      <c r="F17" s="8">
        <f t="shared" si="2"/>
        <v>240</v>
      </c>
      <c r="G17" s="3" t="s">
        <v>7</v>
      </c>
      <c r="H17" s="3" t="s">
        <v>7</v>
      </c>
      <c r="I17" s="3" t="s">
        <v>7</v>
      </c>
      <c r="J17" s="9" t="s">
        <v>7</v>
      </c>
      <c r="K17" s="9" t="s">
        <v>7</v>
      </c>
      <c r="L17" s="3" t="s">
        <v>6</v>
      </c>
      <c r="M17" s="3" t="s">
        <v>6</v>
      </c>
      <c r="N17" s="3" t="s">
        <v>7</v>
      </c>
      <c r="O17" s="3" t="s">
        <v>7</v>
      </c>
      <c r="P17" s="3" t="s">
        <v>13</v>
      </c>
      <c r="Q17" s="3" t="s">
        <v>7</v>
      </c>
      <c r="R17" s="3" t="s">
        <v>7</v>
      </c>
      <c r="S17" s="3" t="s">
        <v>7</v>
      </c>
      <c r="T17" s="2"/>
      <c r="U17" s="5"/>
      <c r="V17" s="3" t="s">
        <v>6</v>
      </c>
      <c r="W17" s="3" t="s">
        <v>7</v>
      </c>
      <c r="X17" s="3" t="s">
        <v>16</v>
      </c>
      <c r="Y17" s="3" t="s">
        <v>72</v>
      </c>
      <c r="Z17" s="3" t="s">
        <v>74</v>
      </c>
    </row>
    <row r="18" spans="1:26" x14ac:dyDescent="0.25">
      <c r="A18" s="3" t="s">
        <v>75</v>
      </c>
      <c r="B18" s="3" t="s">
        <v>17</v>
      </c>
      <c r="C18" s="3" t="s">
        <v>11</v>
      </c>
      <c r="E18" s="3">
        <v>33</v>
      </c>
      <c r="F18" s="8">
        <f t="shared" si="2"/>
        <v>396</v>
      </c>
      <c r="G18" s="3" t="s">
        <v>6</v>
      </c>
      <c r="H18" t="s">
        <v>6</v>
      </c>
      <c r="I18" s="3" t="s">
        <v>7</v>
      </c>
      <c r="J18" s="9" t="s">
        <v>6</v>
      </c>
      <c r="K18" s="9" t="s">
        <v>6</v>
      </c>
      <c r="L18" s="3" t="s">
        <v>6</v>
      </c>
      <c r="M18" s="3" t="s">
        <v>6</v>
      </c>
      <c r="N18" s="3" t="s">
        <v>7</v>
      </c>
      <c r="O18" s="3" t="s">
        <v>13</v>
      </c>
      <c r="P18" s="3" t="s">
        <v>13</v>
      </c>
      <c r="Q18" s="3" t="s">
        <v>7</v>
      </c>
      <c r="R18" s="3" t="s">
        <v>7</v>
      </c>
      <c r="S18" s="3" t="s">
        <v>13</v>
      </c>
      <c r="V18" s="3" t="s">
        <v>6</v>
      </c>
      <c r="W18" s="3" t="s">
        <v>7</v>
      </c>
      <c r="X18" s="3" t="s">
        <v>16</v>
      </c>
      <c r="Y18" t="s">
        <v>72</v>
      </c>
      <c r="Z18" s="3" t="s">
        <v>74</v>
      </c>
    </row>
    <row r="19" spans="1:26" x14ac:dyDescent="0.25">
      <c r="A19" s="3" t="s">
        <v>75</v>
      </c>
      <c r="B19" s="3" t="s">
        <v>2</v>
      </c>
      <c r="C19" s="3" t="s">
        <v>11</v>
      </c>
      <c r="E19" s="3">
        <v>55</v>
      </c>
      <c r="F19" s="8">
        <f t="shared" si="2"/>
        <v>660</v>
      </c>
      <c r="G19" s="3" t="s">
        <v>6</v>
      </c>
      <c r="H19" t="s">
        <v>6</v>
      </c>
      <c r="I19" t="s">
        <v>6</v>
      </c>
      <c r="J19" s="9" t="s">
        <v>6</v>
      </c>
      <c r="K19" s="9" t="s">
        <v>6</v>
      </c>
      <c r="L19" s="3" t="s">
        <v>6</v>
      </c>
      <c r="M19" s="3" t="s">
        <v>6</v>
      </c>
      <c r="N19" s="3" t="s">
        <v>6</v>
      </c>
      <c r="O19" s="3" t="s">
        <v>13</v>
      </c>
      <c r="P19" s="3" t="s">
        <v>13</v>
      </c>
      <c r="Q19" s="3" t="s">
        <v>6</v>
      </c>
      <c r="R19" s="3" t="s">
        <v>7</v>
      </c>
      <c r="S19" s="3" t="s">
        <v>6</v>
      </c>
      <c r="V19" s="3" t="s">
        <v>6</v>
      </c>
      <c r="W19" s="3" t="s">
        <v>7</v>
      </c>
      <c r="X19" s="3" t="s">
        <v>16</v>
      </c>
      <c r="Y19" t="s">
        <v>73</v>
      </c>
      <c r="Z19" s="3" t="s">
        <v>74</v>
      </c>
    </row>
    <row r="20" spans="1:26" x14ac:dyDescent="0.25">
      <c r="A20" s="3" t="s">
        <v>75</v>
      </c>
      <c r="B20" s="3" t="s">
        <v>71</v>
      </c>
      <c r="C20" s="3" t="s">
        <v>11</v>
      </c>
      <c r="E20" s="3">
        <v>69</v>
      </c>
      <c r="F20" s="8">
        <f t="shared" si="2"/>
        <v>828</v>
      </c>
      <c r="G20" s="3" t="s">
        <v>6</v>
      </c>
      <c r="H20" t="s">
        <v>6</v>
      </c>
      <c r="I20" t="s">
        <v>6</v>
      </c>
      <c r="J20" s="9" t="s">
        <v>6</v>
      </c>
      <c r="K20" s="9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V20" s="3" t="s">
        <v>6</v>
      </c>
      <c r="W20" s="3" t="s">
        <v>7</v>
      </c>
      <c r="X20" s="3" t="s">
        <v>16</v>
      </c>
      <c r="Y20" t="s">
        <v>73</v>
      </c>
      <c r="Z20" s="3" t="s">
        <v>74</v>
      </c>
    </row>
    <row r="21" spans="1:26" x14ac:dyDescent="0.25">
      <c r="X21" s="3"/>
    </row>
  </sheetData>
  <autoFilter ref="A1:Z53" xr:uid="{00000000-0009-0000-0000-000002000000}"/>
  <printOptions gridLines="1"/>
  <pageMargins left="0.7" right="0.7" top="0.75" bottom="0.75" header="0.3" footer="0.3"/>
  <pageSetup paperSize="8" scale="4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Salonpakketten</vt:lpstr>
      <vt:lpstr>Salonpakketten!_FilterDatabase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Joepje</dc:creator>
  <cp:lastModifiedBy>Joep van de Laarschot</cp:lastModifiedBy>
  <cp:lastPrinted>2018-05-05T14:58:32Z</cp:lastPrinted>
  <dcterms:created xsi:type="dcterms:W3CDTF">2017-12-30T11:24:35Z</dcterms:created>
  <dcterms:modified xsi:type="dcterms:W3CDTF">2019-07-03T12:34:25Z</dcterms:modified>
</cp:coreProperties>
</file>